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icetechsrl-my.sharepoint.com/personal/pasquale_cozzolino_servicetechsrl_onmicrosoft_com/Documents/OneDrive_Ufficio/Documenti/OIV pubblicazioni/2024/"/>
    </mc:Choice>
  </mc:AlternateContent>
  <xr:revisionPtr revIDLastSave="0" documentId="8_{AE8DC494-7A1A-4B4A-800B-B1E8AE0813FA}" xr6:coauthVersionLast="47" xr6:coauthVersionMax="47" xr10:uidLastSave="{00000000-0000-0000-0000-000000000000}"/>
  <bookViews>
    <workbookView xWindow="-120" yWindow="-120" windowWidth="29040" windowHeight="15720" xr2:uid="{D81D32A4-AD6B-411E-9C54-2E251EA979C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7" i="1" l="1"/>
  <c r="C76" i="1"/>
  <c r="C11" i="1" l="1"/>
  <c r="C52" i="1"/>
  <c r="C71" i="1"/>
  <c r="C74" i="1"/>
  <c r="C56" i="1"/>
  <c r="C25" i="1"/>
</calcChain>
</file>

<file path=xl/sharedStrings.xml><?xml version="1.0" encoding="utf-8"?>
<sst xmlns="http://schemas.openxmlformats.org/spreadsheetml/2006/main" count="79" uniqueCount="79">
  <si>
    <t>Codice SIOPE</t>
  </si>
  <si>
    <t>Descrizione SIOPE</t>
  </si>
  <si>
    <t>Importo</t>
  </si>
  <si>
    <t>COMPETENZE A FAVORE DEL PERSONALE A TEMPO INDETERMINATO, AL NETTO DEGLI ARRETRATI ATTRIBUITI</t>
  </si>
  <si>
    <t>COMPETENZE A FAVORE DEL PERSONALE A TEMPO DETERMINATO, AL NETTO DEGLI ARRETRATI ATTRIBUITI</t>
  </si>
  <si>
    <t>ALTRE RITENUTE AL PERSONALE PER CONTO DI TERZI</t>
  </si>
  <si>
    <t>RITENUTE PREVIDENZIALI E ASSISTENZIALI AL PERSONALE A TEMPO INDETERMINATO</t>
  </si>
  <si>
    <t>RITENUTE ERARIALI A CARICO DEL PERSONALE A TEMPO INDETERMINATO</t>
  </si>
  <si>
    <t>RITENUTE PREVIDENZIALI E ASSISTENZIALI AL PERSONALE A TEMPO DETERMINATO</t>
  </si>
  <si>
    <t>RITENUTE ERARIALI A CARICO DEL PERSONALE A TEMPO DETERMINATO</t>
  </si>
  <si>
    <t>CONTRIBUTI OBBLIGATORI PER IL PERSONALE A TEMPO INDETERMINATO</t>
  </si>
  <si>
    <t>CONTRIBUTI OBBLIGATORI PER IL PERSONALE A TEMPO DETERMINATO</t>
  </si>
  <si>
    <t>PERSONALE</t>
  </si>
  <si>
    <t>PRODOTTI FARMACEUTICI</t>
  </si>
  <si>
    <t>PRODOTTI DIETETICI</t>
  </si>
  <si>
    <t>DISPOSITIVI MEDICI</t>
  </si>
  <si>
    <t>PRODOTTI CHIMICI</t>
  </si>
  <si>
    <t>ALTRI ACQUISTI DI BENI SANITARI</t>
  </si>
  <si>
    <t>PRODOTTI ALIMENTARI</t>
  </si>
  <si>
    <t>MATERIALI DI GUARDAROBA, DI PULIZIA E DI CONVIVENZA IN GENERE</t>
  </si>
  <si>
    <t>SUPPORTI INFORMATICI E CANCELLERIA</t>
  </si>
  <si>
    <t>ALTRI BENI NON SANITARI</t>
  </si>
  <si>
    <t>ACQUISTO BENI</t>
  </si>
  <si>
    <t>ACQUISTI DI SERVIZI SANITARI PER FARMACEUTICA DA ALTRE AMMINISTRAZIONI PUBBLICHE</t>
  </si>
  <si>
    <t>ACQUISTI DI SERVIZI SANITARI PER ASSISTENZA SPECIALISTICA AMBULATORIALE DA PRIVATI</t>
  </si>
  <si>
    <t>ACQUISTI DI PRESTAZIONI TRASPORTO IN EMERGENZA E URGENZA DA PRIVATI</t>
  </si>
  <si>
    <t>CONSULENZE, COLLABORAZIONI, INTERINALE E ALTRE PRESTAZIONI DI LAVORO SANITARIE E SOCIOSANITARIE DA STRUTTURE SANITARIE PUBBLICHE DELLA REGIONE/PROVINCIA AUTONOMA DI APPARTENENZA</t>
  </si>
  <si>
    <t>CONSULENZE, COLLABORAZIONI, INTERINALE E ALTRE PRESTAZIONI DI LAVORO SANITARIE E SOCIOSANITARIE DA PRIVATI</t>
  </si>
  <si>
    <t>SERVIZI AUSILIARI E SPESE DI PULIZIA</t>
  </si>
  <si>
    <t>UTENZE E CANONI PER TELEFONIA E RETI DI TRASMISSIONE</t>
  </si>
  <si>
    <t>UTENZE E CANONI PER ENERGIA ELETTRICA</t>
  </si>
  <si>
    <t>UTENZE E CANONI PER ALTRI SERVIZI</t>
  </si>
  <si>
    <t>ASSISTENZA INFORMATICA E MANUTENZIONE SOFTWARE</t>
  </si>
  <si>
    <t>CORSI DI FORMAZIONE ESTERNALIZZATA</t>
  </si>
  <si>
    <t>MANUTENZIONE ORDINARIA E RIPARAZIONI DI ATTREZZATURE TECNICO-SCIENTIFICO SANITARIE</t>
  </si>
  <si>
    <t>SPESE LEGALI</t>
  </si>
  <si>
    <t>SMALTIMENTO RIFIUTI</t>
  </si>
  <si>
    <t>MANUTENZIONE E RIPARAZIONE AGLI IMPIANTI E MACCHINARI</t>
  </si>
  <si>
    <t>MANUTENZIONE E RIPARAZIONE AI MOBILI E ARREDI</t>
  </si>
  <si>
    <t>ALTRE SPESE PER SERVIZI NON SANITARI</t>
  </si>
  <si>
    <t>ACQUISTO SERVIZI</t>
  </si>
  <si>
    <t>CONTRIBUTI E TRASFERIMENTI</t>
  </si>
  <si>
    <t>ALTRI CONCORSI, RECUPERI E RIMBORSI A SOGGETTI PRIVATI</t>
  </si>
  <si>
    <t>NOLEGGI</t>
  </si>
  <si>
    <t>LOCAZIONI</t>
  </si>
  <si>
    <t>LICENZE SOFTWARE</t>
  </si>
  <si>
    <t>ALTRI ONERI FINANZIARI</t>
  </si>
  <si>
    <t>I.V.A.</t>
  </si>
  <si>
    <t>ALTRI TRIBUTI</t>
  </si>
  <si>
    <t>RITENUTE ERARIALI SU INDENNITÀ A ORGANI ISTITUZIONALI E ALTRI COMPENSI</t>
  </si>
  <si>
    <t>ALTRE SPESE CORRENTI DERIVANTI DA SOPRAVVENIENZE</t>
  </si>
  <si>
    <t>ALTRE SPESE CORRENTI</t>
  </si>
  <si>
    <t>INVESTIMENTI FISSI</t>
  </si>
  <si>
    <t>Totale complessivo</t>
  </si>
  <si>
    <t>COMMISSIONI E COMITATI</t>
  </si>
  <si>
    <t>IMMOBILIZZAZIONI IMMATERIALI</t>
  </si>
  <si>
    <t>MATERIALI PER LA PROFILASSI (VACCINI)</t>
  </si>
  <si>
    <t>ACQUISTI DI BENI SANITARI DA ALTRE STRUTTURE SANITARIE</t>
  </si>
  <si>
    <t>ACQUISTO DI BENI SANITARI DERIVANTE DA SOPRAVVENIENZE</t>
  </si>
  <si>
    <t>PUBBLICAZIONI, GIORNALI E RIVISTE</t>
  </si>
  <si>
    <t>ACQUISTI DI PRESTAZIONI TRASPORTO IN EMERGENZA E URGENZA DA ALTRE AMMINISTRAZIONI PUBBLICHE</t>
  </si>
  <si>
    <t>ALTRI ACQUISTI DI SERVIZI E PRESTAZIONI SANITARIE  DA STRUTTURE SANITARIE PUBBLICHE DELLA REGIONE/PROVINCIA AUTONOMA DI APPARTENENZA</t>
  </si>
  <si>
    <t>ALTRI ACQUISTI DI SERVIZI E PRESTAZIONI SANITARIE  DA ALTRE AMMINISTRAZIONI PUBBLICHE</t>
  </si>
  <si>
    <t>ALTRI ACQUISTI DI SERVIZI E PRESTAZIONI SANITARIE  DA ALTRI SOGGETTI</t>
  </si>
  <si>
    <t>CONSULENZE, COLLABORAZIONI, INTERINALE E ALTRE PRESTAZIONI DI LAVORO NON SANITARIE  DA STRUTTURE SANITARIE PUBBLICHE DELLA REGIONE/PROVINCIA AUTONOMA DI APPARTENENZA</t>
  </si>
  <si>
    <t>CONSULENZE, COLLABORAZIONI, INTERINALE E ALTRE PRESTAZIONI DI LAVORO NON SANITARIE  DA PRIVATI</t>
  </si>
  <si>
    <t>BUONI PASTO  E MENSA PER IL PERSONALE DIPENDENTE</t>
  </si>
  <si>
    <t>MANUTENZIONE ORDINARIA E RIPARAZIONI DI IMMOBILI   E LORO PERTINENZE</t>
  </si>
  <si>
    <t>MANUTENZIONE ORDINARIA E RIPARAZIONI DI AUTOMEZZI</t>
  </si>
  <si>
    <t>CONTRIBUTI E TRASFERIMENTI  A COMUNI</t>
  </si>
  <si>
    <t>CONTRIBUTI E TRASFERIMENTI  A UNIONI DI COMUNI</t>
  </si>
  <si>
    <t>CONTRIBUTI E TRASFERIMENTI  A ISTITUZIONI SOCIALI PRIVATE</t>
  </si>
  <si>
    <t>IRAP</t>
  </si>
  <si>
    <t>IRES</t>
  </si>
  <si>
    <t>INDENNITÀ E RIMBORSO SPESE  ED ONERI SOCIALI PER GLI ORGANI DIRETTIVI E COLLEGIO SINDACALE</t>
  </si>
  <si>
    <t>ALTRI ONERI  DELLA GESTIONE CORRENTE</t>
  </si>
  <si>
    <t>IMPIANTI E MACCHINARI</t>
  </si>
  <si>
    <t>OPERAZIONI FINANZIARIE</t>
  </si>
  <si>
    <t>ALTRE OPERAZIONI FINANZIARIE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</si>
</sst>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b/>
      <sz val="10"/>
      <name val="Microsoft JhengHei"/>
      <family val="2"/>
    </font>
    <font>
      <sz val="10"/>
      <name val="Microsoft JhengHei"/>
      <family val="2"/>
    </font>
    <font>
      <b/>
      <sz val="11"/>
      <name val="Microsoft JhengHei"/>
      <family val="2"/>
    </font>
    <font>
      <b/>
      <sz val="14"/>
      <name val="Microsoft JhengHei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 wrapText="1"/>
    </xf>
    <xf numFmtId="4" fontId="2" fillId="3" borderId="4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4" fontId="2" fillId="3" borderId="5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vertical="center" wrapText="1"/>
    </xf>
    <xf numFmtId="4" fontId="2" fillId="4" borderId="5" xfId="0" applyNumberFormat="1" applyFont="1" applyFill="1" applyBorder="1" applyAlignment="1">
      <alignment vertical="center"/>
    </xf>
    <xf numFmtId="4" fontId="3" fillId="4" borderId="11" xfId="0" applyNumberFormat="1" applyFont="1" applyFill="1" applyBorder="1" applyAlignment="1">
      <alignment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vertical="center" wrapText="1"/>
    </xf>
    <xf numFmtId="4" fontId="2" fillId="5" borderId="5" xfId="0" applyNumberFormat="1" applyFont="1" applyFill="1" applyBorder="1" applyAlignment="1">
      <alignment vertical="center"/>
    </xf>
    <xf numFmtId="4" fontId="3" fillId="5" borderId="8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vertical="center" wrapText="1"/>
    </xf>
    <xf numFmtId="4" fontId="2" fillId="6" borderId="5" xfId="0" applyNumberFormat="1" applyFont="1" applyFill="1" applyBorder="1" applyAlignment="1">
      <alignment vertical="center"/>
    </xf>
    <xf numFmtId="4" fontId="3" fillId="6" borderId="8" xfId="0" applyNumberFormat="1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vertical="center" wrapText="1"/>
    </xf>
    <xf numFmtId="4" fontId="2" fillId="7" borderId="5" xfId="0" applyNumberFormat="1" applyFont="1" applyFill="1" applyBorder="1" applyAlignment="1">
      <alignment vertical="center"/>
    </xf>
    <xf numFmtId="4" fontId="3" fillId="7" borderId="5" xfId="0" applyNumberFormat="1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vertical="center" wrapText="1"/>
    </xf>
    <xf numFmtId="4" fontId="2" fillId="8" borderId="5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horizontal="center" vertical="center"/>
    </xf>
    <xf numFmtId="4" fontId="4" fillId="9" borderId="4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/>
    </xf>
    <xf numFmtId="0" fontId="4" fillId="9" borderId="16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left" vertical="center" wrapText="1"/>
    </xf>
    <xf numFmtId="4" fontId="2" fillId="10" borderId="5" xfId="0" applyNumberFormat="1" applyFont="1" applyFill="1" applyBorder="1" applyAlignment="1">
      <alignment horizontal="right" vertical="center"/>
    </xf>
    <xf numFmtId="0" fontId="3" fillId="10" borderId="18" xfId="0" applyFont="1" applyFill="1" applyBorder="1" applyAlignment="1">
      <alignment horizontal="center" vertical="center"/>
    </xf>
    <xf numFmtId="0" fontId="3" fillId="10" borderId="19" xfId="0" applyFont="1" applyFill="1" applyBorder="1" applyAlignment="1">
      <alignment horizontal="center" vertical="center"/>
    </xf>
    <xf numFmtId="4" fontId="3" fillId="10" borderId="20" xfId="0" applyNumberFormat="1" applyFont="1" applyFill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5BC3D-6376-4C53-9ABF-CB88DECFC3C1}">
  <dimension ref="A1:C77"/>
  <sheetViews>
    <sheetView tabSelected="1" topLeftCell="A54" workbookViewId="0">
      <selection activeCell="C78" sqref="C78"/>
    </sheetView>
  </sheetViews>
  <sheetFormatPr defaultRowHeight="15" x14ac:dyDescent="0.25"/>
  <cols>
    <col min="1" max="1" width="13.140625" style="33" bestFit="1" customWidth="1"/>
    <col min="2" max="2" width="50.85546875" style="34" customWidth="1"/>
    <col min="3" max="3" width="19.42578125" style="35" bestFit="1" customWidth="1"/>
    <col min="4" max="16384" width="9.140625" style="4"/>
  </cols>
  <sheetData>
    <row r="1" spans="1:3" ht="15.75" thickBot="1" x14ac:dyDescent="0.3">
      <c r="A1" s="1" t="s">
        <v>0</v>
      </c>
      <c r="B1" s="2" t="s">
        <v>1</v>
      </c>
      <c r="C1" s="3" t="s">
        <v>2</v>
      </c>
    </row>
    <row r="2" spans="1:3" ht="40.5" x14ac:dyDescent="0.25">
      <c r="A2" s="5">
        <v>1103</v>
      </c>
      <c r="B2" s="6" t="s">
        <v>3</v>
      </c>
      <c r="C2" s="7">
        <v>14671407.430000005</v>
      </c>
    </row>
    <row r="3" spans="1:3" ht="40.5" x14ac:dyDescent="0.25">
      <c r="A3" s="8">
        <v>1105</v>
      </c>
      <c r="B3" s="9" t="s">
        <v>4</v>
      </c>
      <c r="C3" s="10">
        <v>1024478.1800000002</v>
      </c>
    </row>
    <row r="4" spans="1:3" x14ac:dyDescent="0.25">
      <c r="A4" s="8">
        <v>1203</v>
      </c>
      <c r="B4" s="9" t="s">
        <v>5</v>
      </c>
      <c r="C4" s="10">
        <v>482208.19</v>
      </c>
    </row>
    <row r="5" spans="1:3" ht="27" x14ac:dyDescent="0.25">
      <c r="A5" s="8">
        <v>1204</v>
      </c>
      <c r="B5" s="9" t="s">
        <v>6</v>
      </c>
      <c r="C5" s="10">
        <v>249710.90999999997</v>
      </c>
    </row>
    <row r="6" spans="1:3" ht="27" x14ac:dyDescent="0.25">
      <c r="A6" s="8">
        <v>1205</v>
      </c>
      <c r="B6" s="9" t="s">
        <v>7</v>
      </c>
      <c r="C6" s="10">
        <v>7841328.3099999996</v>
      </c>
    </row>
    <row r="7" spans="1:3" ht="27" x14ac:dyDescent="0.25">
      <c r="A7" s="8">
        <v>1206</v>
      </c>
      <c r="B7" s="9" t="s">
        <v>8</v>
      </c>
      <c r="C7" s="10">
        <v>347771.13999999996</v>
      </c>
    </row>
    <row r="8" spans="1:3" ht="27" x14ac:dyDescent="0.25">
      <c r="A8" s="8">
        <v>1207</v>
      </c>
      <c r="B8" s="9" t="s">
        <v>9</v>
      </c>
      <c r="C8" s="10">
        <v>320361.13000000006</v>
      </c>
    </row>
    <row r="9" spans="1:3" ht="27" x14ac:dyDescent="0.25">
      <c r="A9" s="8">
        <v>1304</v>
      </c>
      <c r="B9" s="9" t="s">
        <v>10</v>
      </c>
      <c r="C9" s="10">
        <v>10031993.879999999</v>
      </c>
    </row>
    <row r="10" spans="1:3" ht="27" x14ac:dyDescent="0.25">
      <c r="A10" s="8">
        <v>1306</v>
      </c>
      <c r="B10" s="9" t="s">
        <v>11</v>
      </c>
      <c r="C10" s="10">
        <v>60159.87000000001</v>
      </c>
    </row>
    <row r="11" spans="1:3" ht="15.75" thickBot="1" x14ac:dyDescent="0.3">
      <c r="A11" s="38" t="s">
        <v>12</v>
      </c>
      <c r="B11" s="39"/>
      <c r="C11" s="11">
        <f>SUM(C2:C10)</f>
        <v>35029419.039999999</v>
      </c>
    </row>
    <row r="12" spans="1:3" x14ac:dyDescent="0.25">
      <c r="A12" s="12">
        <v>2101</v>
      </c>
      <c r="B12" s="13" t="s">
        <v>13</v>
      </c>
      <c r="C12" s="14">
        <v>1725128.3800000001</v>
      </c>
    </row>
    <row r="13" spans="1:3" x14ac:dyDescent="0.25">
      <c r="A13" s="12">
        <v>2103</v>
      </c>
      <c r="B13" s="13" t="s">
        <v>14</v>
      </c>
      <c r="C13" s="14">
        <v>22489.860000000004</v>
      </c>
    </row>
    <row r="14" spans="1:3" x14ac:dyDescent="0.25">
      <c r="A14" s="12">
        <v>2104</v>
      </c>
      <c r="B14" s="13" t="s">
        <v>56</v>
      </c>
      <c r="C14" s="14">
        <v>3711.35</v>
      </c>
    </row>
    <row r="15" spans="1:3" ht="27" x14ac:dyDescent="0.25">
      <c r="A15" s="12">
        <v>2111</v>
      </c>
      <c r="B15" s="13" t="s">
        <v>57</v>
      </c>
      <c r="C15" s="14">
        <v>9418.5</v>
      </c>
    </row>
    <row r="16" spans="1:3" x14ac:dyDescent="0.25">
      <c r="A16" s="12">
        <v>2112</v>
      </c>
      <c r="B16" s="13" t="s">
        <v>15</v>
      </c>
      <c r="C16" s="14">
        <v>1546419.65</v>
      </c>
    </row>
    <row r="17" spans="1:3" x14ac:dyDescent="0.25">
      <c r="A17" s="12">
        <v>2113</v>
      </c>
      <c r="B17" s="13" t="s">
        <v>16</v>
      </c>
      <c r="C17" s="14">
        <v>926772.22999999963</v>
      </c>
    </row>
    <row r="18" spans="1:3" x14ac:dyDescent="0.25">
      <c r="A18" s="12">
        <v>2198</v>
      </c>
      <c r="B18" s="13" t="s">
        <v>17</v>
      </c>
      <c r="C18" s="14">
        <v>272745.2</v>
      </c>
    </row>
    <row r="19" spans="1:3" ht="27" x14ac:dyDescent="0.25">
      <c r="A19" s="12">
        <v>2199</v>
      </c>
      <c r="B19" s="13" t="s">
        <v>58</v>
      </c>
      <c r="C19" s="14">
        <v>1185.76</v>
      </c>
    </row>
    <row r="20" spans="1:3" x14ac:dyDescent="0.25">
      <c r="A20" s="12">
        <v>2201</v>
      </c>
      <c r="B20" s="13" t="s">
        <v>18</v>
      </c>
      <c r="C20" s="14">
        <v>367686.98999999993</v>
      </c>
    </row>
    <row r="21" spans="1:3" ht="27" x14ac:dyDescent="0.25">
      <c r="A21" s="12">
        <v>2202</v>
      </c>
      <c r="B21" s="13" t="s">
        <v>19</v>
      </c>
      <c r="C21" s="14">
        <v>10229.780000000001</v>
      </c>
    </row>
    <row r="22" spans="1:3" x14ac:dyDescent="0.25">
      <c r="A22" s="12">
        <v>2204</v>
      </c>
      <c r="B22" s="13" t="s">
        <v>20</v>
      </c>
      <c r="C22" s="14">
        <v>21977</v>
      </c>
    </row>
    <row r="23" spans="1:3" x14ac:dyDescent="0.25">
      <c r="A23" s="12">
        <v>2205</v>
      </c>
      <c r="B23" s="13" t="s">
        <v>59</v>
      </c>
      <c r="C23" s="14">
        <v>3645</v>
      </c>
    </row>
    <row r="24" spans="1:3" x14ac:dyDescent="0.25">
      <c r="A24" s="12">
        <v>2298</v>
      </c>
      <c r="B24" s="13" t="s">
        <v>21</v>
      </c>
      <c r="C24" s="14">
        <v>99415.950000000012</v>
      </c>
    </row>
    <row r="25" spans="1:3" ht="15.75" thickBot="1" x14ac:dyDescent="0.3">
      <c r="A25" s="40" t="s">
        <v>22</v>
      </c>
      <c r="B25" s="41"/>
      <c r="C25" s="15">
        <f>SUM(C12:C24)</f>
        <v>5010825.6500000004</v>
      </c>
    </row>
    <row r="26" spans="1:3" ht="27" x14ac:dyDescent="0.25">
      <c r="A26" s="16">
        <v>3105</v>
      </c>
      <c r="B26" s="17" t="s">
        <v>23</v>
      </c>
      <c r="C26" s="18">
        <v>279884.12</v>
      </c>
    </row>
    <row r="27" spans="1:3" ht="27" x14ac:dyDescent="0.25">
      <c r="A27" s="16">
        <v>3109</v>
      </c>
      <c r="B27" s="17" t="s">
        <v>24</v>
      </c>
      <c r="C27" s="18">
        <v>258120.96999999997</v>
      </c>
    </row>
    <row r="28" spans="1:3" ht="40.5" x14ac:dyDescent="0.25">
      <c r="A28" s="16">
        <v>3129</v>
      </c>
      <c r="B28" s="17" t="s">
        <v>60</v>
      </c>
      <c r="C28" s="18">
        <v>18169</v>
      </c>
    </row>
    <row r="29" spans="1:3" ht="27" x14ac:dyDescent="0.25">
      <c r="A29" s="16">
        <v>3130</v>
      </c>
      <c r="B29" s="17" t="s">
        <v>25</v>
      </c>
      <c r="C29" s="18">
        <v>50407.360000000001</v>
      </c>
    </row>
    <row r="30" spans="1:3" ht="67.5" x14ac:dyDescent="0.25">
      <c r="A30" s="16">
        <v>3134</v>
      </c>
      <c r="B30" s="17" t="s">
        <v>26</v>
      </c>
      <c r="C30" s="18">
        <v>218154.91999999998</v>
      </c>
    </row>
    <row r="31" spans="1:3" ht="40.5" x14ac:dyDescent="0.25">
      <c r="A31" s="16">
        <v>3136</v>
      </c>
      <c r="B31" s="17" t="s">
        <v>27</v>
      </c>
      <c r="C31" s="18">
        <v>575383.49000000011</v>
      </c>
    </row>
    <row r="32" spans="1:3" ht="40.5" x14ac:dyDescent="0.25">
      <c r="A32" s="16">
        <v>3137</v>
      </c>
      <c r="B32" s="17" t="s">
        <v>61</v>
      </c>
      <c r="C32" s="18">
        <v>203808.12999999998</v>
      </c>
    </row>
    <row r="33" spans="1:3" ht="27" x14ac:dyDescent="0.25">
      <c r="A33" s="16">
        <v>3138</v>
      </c>
      <c r="B33" s="17" t="s">
        <v>62</v>
      </c>
      <c r="C33" s="18">
        <v>72811.210000000006</v>
      </c>
    </row>
    <row r="34" spans="1:3" ht="27" x14ac:dyDescent="0.25">
      <c r="A34" s="16">
        <v>3198</v>
      </c>
      <c r="B34" s="17" t="s">
        <v>63</v>
      </c>
      <c r="C34" s="18">
        <v>18845.61</v>
      </c>
    </row>
    <row r="35" spans="1:3" ht="54" x14ac:dyDescent="0.25">
      <c r="A35" s="16">
        <v>3201</v>
      </c>
      <c r="B35" s="17" t="s">
        <v>64</v>
      </c>
      <c r="C35" s="18">
        <v>7179.7300000000005</v>
      </c>
    </row>
    <row r="36" spans="1:3" ht="27" x14ac:dyDescent="0.25">
      <c r="A36" s="16">
        <v>3203</v>
      </c>
      <c r="B36" s="17" t="s">
        <v>65</v>
      </c>
      <c r="C36" s="18">
        <v>220189.4</v>
      </c>
    </row>
    <row r="37" spans="1:3" x14ac:dyDescent="0.25">
      <c r="A37" s="16">
        <v>3204</v>
      </c>
      <c r="B37" s="17" t="s">
        <v>28</v>
      </c>
      <c r="C37" s="18">
        <v>564101.92999999993</v>
      </c>
    </row>
    <row r="38" spans="1:3" ht="27" x14ac:dyDescent="0.25">
      <c r="A38" s="16">
        <v>3205</v>
      </c>
      <c r="B38" s="17" t="s">
        <v>66</v>
      </c>
      <c r="C38" s="18">
        <v>270877.53000000003</v>
      </c>
    </row>
    <row r="39" spans="1:3" ht="27" x14ac:dyDescent="0.25">
      <c r="A39" s="16">
        <v>3208</v>
      </c>
      <c r="B39" s="17" t="s">
        <v>29</v>
      </c>
      <c r="C39" s="18">
        <v>7764.94</v>
      </c>
    </row>
    <row r="40" spans="1:3" x14ac:dyDescent="0.25">
      <c r="A40" s="16">
        <v>3209</v>
      </c>
      <c r="B40" s="17" t="s">
        <v>30</v>
      </c>
      <c r="C40" s="18">
        <v>488231.62999999989</v>
      </c>
    </row>
    <row r="41" spans="1:3" x14ac:dyDescent="0.25">
      <c r="A41" s="16">
        <v>3210</v>
      </c>
      <c r="B41" s="17" t="s">
        <v>31</v>
      </c>
      <c r="C41" s="18">
        <v>57325.87</v>
      </c>
    </row>
    <row r="42" spans="1:3" ht="27" x14ac:dyDescent="0.25">
      <c r="A42" s="16">
        <v>3212</v>
      </c>
      <c r="B42" s="17" t="s">
        <v>32</v>
      </c>
      <c r="C42" s="18">
        <v>837604.37000000011</v>
      </c>
    </row>
    <row r="43" spans="1:3" x14ac:dyDescent="0.25">
      <c r="A43" s="16">
        <v>3213</v>
      </c>
      <c r="B43" s="17" t="s">
        <v>33</v>
      </c>
      <c r="C43" s="18">
        <v>6097.53</v>
      </c>
    </row>
    <row r="44" spans="1:3" ht="27" x14ac:dyDescent="0.25">
      <c r="A44" s="16">
        <v>3214</v>
      </c>
      <c r="B44" s="17" t="s">
        <v>67</v>
      </c>
      <c r="C44" s="18">
        <v>2508452.9900000002</v>
      </c>
    </row>
    <row r="45" spans="1:3" ht="27" x14ac:dyDescent="0.25">
      <c r="A45" s="16">
        <v>3216</v>
      </c>
      <c r="B45" s="17" t="s">
        <v>34</v>
      </c>
      <c r="C45" s="18">
        <v>292560.61</v>
      </c>
    </row>
    <row r="46" spans="1:3" ht="27" x14ac:dyDescent="0.25">
      <c r="A46" s="16">
        <v>3217</v>
      </c>
      <c r="B46" s="17" t="s">
        <v>68</v>
      </c>
      <c r="C46" s="18">
        <v>10338.42</v>
      </c>
    </row>
    <row r="47" spans="1:3" x14ac:dyDescent="0.25">
      <c r="A47" s="16">
        <v>3219</v>
      </c>
      <c r="B47" s="17" t="s">
        <v>35</v>
      </c>
      <c r="C47" s="18">
        <v>173663.17</v>
      </c>
    </row>
    <row r="48" spans="1:3" x14ac:dyDescent="0.25">
      <c r="A48" s="16">
        <v>3220</v>
      </c>
      <c r="B48" s="17" t="s">
        <v>36</v>
      </c>
      <c r="C48" s="18">
        <v>133554.37</v>
      </c>
    </row>
    <row r="49" spans="1:3" ht="27" x14ac:dyDescent="0.25">
      <c r="A49" s="16">
        <v>3221</v>
      </c>
      <c r="B49" s="17" t="s">
        <v>37</v>
      </c>
      <c r="C49" s="18">
        <v>217284.37000000002</v>
      </c>
    </row>
    <row r="50" spans="1:3" x14ac:dyDescent="0.25">
      <c r="A50" s="16">
        <v>3222</v>
      </c>
      <c r="B50" s="17" t="s">
        <v>38</v>
      </c>
      <c r="C50" s="18">
        <v>10340</v>
      </c>
    </row>
    <row r="51" spans="1:3" x14ac:dyDescent="0.25">
      <c r="A51" s="16">
        <v>3299</v>
      </c>
      <c r="B51" s="17" t="s">
        <v>39</v>
      </c>
      <c r="C51" s="18">
        <v>41127.030000000013</v>
      </c>
    </row>
    <row r="52" spans="1:3" ht="15.75" thickBot="1" x14ac:dyDescent="0.3">
      <c r="A52" s="42" t="s">
        <v>40</v>
      </c>
      <c r="B52" s="43"/>
      <c r="C52" s="19">
        <f>SUM(C26:C51)</f>
        <v>7542278.7000000002</v>
      </c>
    </row>
    <row r="53" spans="1:3" x14ac:dyDescent="0.25">
      <c r="A53" s="20">
        <v>4104</v>
      </c>
      <c r="B53" s="21" t="s">
        <v>69</v>
      </c>
      <c r="C53" s="22">
        <v>515871.25000000006</v>
      </c>
    </row>
    <row r="54" spans="1:3" x14ac:dyDescent="0.25">
      <c r="A54" s="20">
        <v>4105</v>
      </c>
      <c r="B54" s="21" t="s">
        <v>70</v>
      </c>
      <c r="C54" s="22">
        <v>239787.71000000002</v>
      </c>
    </row>
    <row r="55" spans="1:3" ht="27" x14ac:dyDescent="0.25">
      <c r="A55" s="20">
        <v>4203</v>
      </c>
      <c r="B55" s="21" t="s">
        <v>71</v>
      </c>
      <c r="C55" s="22">
        <v>2500</v>
      </c>
    </row>
    <row r="56" spans="1:3" ht="15.75" thickBot="1" x14ac:dyDescent="0.3">
      <c r="A56" s="44" t="s">
        <v>41</v>
      </c>
      <c r="B56" s="45"/>
      <c r="C56" s="23">
        <f>SUM(C53:C55)</f>
        <v>758158.96000000008</v>
      </c>
    </row>
    <row r="57" spans="1:3" ht="27" x14ac:dyDescent="0.25">
      <c r="A57" s="24">
        <v>5103</v>
      </c>
      <c r="B57" s="25" t="s">
        <v>42</v>
      </c>
      <c r="C57" s="26">
        <v>3433.369999999999</v>
      </c>
    </row>
    <row r="58" spans="1:3" x14ac:dyDescent="0.25">
      <c r="A58" s="24">
        <v>5201</v>
      </c>
      <c r="B58" s="25" t="s">
        <v>43</v>
      </c>
      <c r="C58" s="26">
        <v>20466.150000000001</v>
      </c>
    </row>
    <row r="59" spans="1:3" x14ac:dyDescent="0.25">
      <c r="A59" s="24">
        <v>5202</v>
      </c>
      <c r="B59" s="25" t="s">
        <v>44</v>
      </c>
      <c r="C59" s="26">
        <v>7650</v>
      </c>
    </row>
    <row r="60" spans="1:3" x14ac:dyDescent="0.25">
      <c r="A60" s="24">
        <v>5205</v>
      </c>
      <c r="B60" s="25" t="s">
        <v>45</v>
      </c>
      <c r="C60" s="26">
        <v>64596.54</v>
      </c>
    </row>
    <row r="61" spans="1:3" x14ac:dyDescent="0.25">
      <c r="A61" s="24">
        <v>5308</v>
      </c>
      <c r="B61" s="25" t="s">
        <v>46</v>
      </c>
      <c r="C61" s="26">
        <v>1005399.9800000002</v>
      </c>
    </row>
    <row r="62" spans="1:3" x14ac:dyDescent="0.25">
      <c r="A62" s="24">
        <v>5401</v>
      </c>
      <c r="B62" s="25" t="s">
        <v>72</v>
      </c>
      <c r="C62" s="26">
        <v>2636271.7099999995</v>
      </c>
    </row>
    <row r="63" spans="1:3" x14ac:dyDescent="0.25">
      <c r="A63" s="24">
        <v>5402</v>
      </c>
      <c r="B63" s="25" t="s">
        <v>73</v>
      </c>
      <c r="C63" s="26">
        <v>14357</v>
      </c>
    </row>
    <row r="64" spans="1:3" x14ac:dyDescent="0.25">
      <c r="A64" s="24">
        <v>5404</v>
      </c>
      <c r="B64" s="25" t="s">
        <v>47</v>
      </c>
      <c r="C64" s="26">
        <v>1900036.3800000001</v>
      </c>
    </row>
    <row r="65" spans="1:3" x14ac:dyDescent="0.25">
      <c r="A65" s="24">
        <v>5499</v>
      </c>
      <c r="B65" s="25" t="s">
        <v>48</v>
      </c>
      <c r="C65" s="26">
        <v>16645.48</v>
      </c>
    </row>
    <row r="66" spans="1:3" ht="27" x14ac:dyDescent="0.25">
      <c r="A66" s="24">
        <v>5503</v>
      </c>
      <c r="B66" s="25" t="s">
        <v>74</v>
      </c>
      <c r="C66" s="26">
        <v>115426.53000000001</v>
      </c>
    </row>
    <row r="67" spans="1:3" x14ac:dyDescent="0.25">
      <c r="A67" s="24">
        <v>5504</v>
      </c>
      <c r="B67" s="25" t="s">
        <v>54</v>
      </c>
      <c r="C67" s="26">
        <v>1642.54</v>
      </c>
    </row>
    <row r="68" spans="1:3" ht="27" x14ac:dyDescent="0.25">
      <c r="A68" s="24">
        <v>5506</v>
      </c>
      <c r="B68" s="25" t="s">
        <v>49</v>
      </c>
      <c r="C68" s="26">
        <v>42386.09</v>
      </c>
    </row>
    <row r="69" spans="1:3" x14ac:dyDescent="0.25">
      <c r="A69" s="24">
        <v>5598</v>
      </c>
      <c r="B69" s="25" t="s">
        <v>75</v>
      </c>
      <c r="C69" s="26">
        <v>6429.4599999999991</v>
      </c>
    </row>
    <row r="70" spans="1:3" ht="27" x14ac:dyDescent="0.25">
      <c r="A70" s="24">
        <v>5599</v>
      </c>
      <c r="B70" s="25" t="s">
        <v>50</v>
      </c>
      <c r="C70" s="26">
        <v>174</v>
      </c>
    </row>
    <row r="71" spans="1:3" x14ac:dyDescent="0.25">
      <c r="A71" s="46" t="s">
        <v>51</v>
      </c>
      <c r="B71" s="47"/>
      <c r="C71" s="27">
        <f>SUM(C57:C70)</f>
        <v>5834915.2300000004</v>
      </c>
    </row>
    <row r="72" spans="1:3" x14ac:dyDescent="0.25">
      <c r="A72" s="28">
        <v>6103</v>
      </c>
      <c r="B72" s="29" t="s">
        <v>76</v>
      </c>
      <c r="C72" s="30">
        <v>1228174.27</v>
      </c>
    </row>
    <row r="73" spans="1:3" x14ac:dyDescent="0.25">
      <c r="A73" s="28">
        <v>6200</v>
      </c>
      <c r="B73" s="29" t="s">
        <v>55</v>
      </c>
      <c r="C73" s="30">
        <v>396000</v>
      </c>
    </row>
    <row r="74" spans="1:3" x14ac:dyDescent="0.25">
      <c r="A74" s="48" t="s">
        <v>52</v>
      </c>
      <c r="B74" s="49"/>
      <c r="C74" s="31">
        <f>SUM(C72:C73)</f>
        <v>1624174.27</v>
      </c>
    </row>
    <row r="75" spans="1:3" x14ac:dyDescent="0.25">
      <c r="A75" s="50">
        <v>7500</v>
      </c>
      <c r="B75" s="51" t="s">
        <v>78</v>
      </c>
      <c r="C75" s="52">
        <v>12077.51</v>
      </c>
    </row>
    <row r="76" spans="1:3" ht="15.75" thickBot="1" x14ac:dyDescent="0.3">
      <c r="A76" s="53" t="s">
        <v>77</v>
      </c>
      <c r="B76" s="54"/>
      <c r="C76" s="55">
        <f>SUM(C75:C75)</f>
        <v>12077.51</v>
      </c>
    </row>
    <row r="77" spans="1:3" ht="19.5" thickTop="1" x14ac:dyDescent="0.25">
      <c r="A77" s="36" t="s">
        <v>53</v>
      </c>
      <c r="B77" s="37"/>
      <c r="C77" s="32">
        <f>+C74+C71+C56+C52+C25+C11+C76</f>
        <v>55811849.359999999</v>
      </c>
    </row>
  </sheetData>
  <mergeCells count="8">
    <mergeCell ref="A77:B77"/>
    <mergeCell ref="A11:B11"/>
    <mergeCell ref="A25:B25"/>
    <mergeCell ref="A52:B52"/>
    <mergeCell ref="A56:B56"/>
    <mergeCell ref="A71:B71"/>
    <mergeCell ref="A74:B74"/>
    <mergeCell ref="A76:B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Cozzolino</dc:creator>
  <cp:lastModifiedBy>Pasquale Cozzolino</cp:lastModifiedBy>
  <dcterms:created xsi:type="dcterms:W3CDTF">2024-10-02T07:04:55Z</dcterms:created>
  <dcterms:modified xsi:type="dcterms:W3CDTF">2025-01-08T09:38:11Z</dcterms:modified>
</cp:coreProperties>
</file>